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18915" windowHeight="11310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<sst xmlns="http://schemas.openxmlformats.org/spreadsheetml/2006/main" count="137" uniqueCount="137">
  <si>
    <t xml:space="preserve">Communication PCT </t>
  </si>
  <si>
    <t>Animat° / Animateur Leader</t>
  </si>
  <si>
    <t>Animat° / Gestionnaire Leader</t>
  </si>
  <si>
    <t>A l'école sans voiture</t>
  </si>
  <si>
    <t>USEP</t>
  </si>
  <si>
    <t>Etude faisabilité métha</t>
  </si>
  <si>
    <t>GAEC Pré Morel</t>
  </si>
  <si>
    <t>Regard sur la nature &amp; la biodiversité</t>
  </si>
  <si>
    <t>Association A l'Echo</t>
  </si>
  <si>
    <t>Semaine européenne mobilité 2009</t>
  </si>
  <si>
    <t>Fête du canton de Gondrecourt</t>
  </si>
  <si>
    <t>Bonnet Loisirs</t>
  </si>
  <si>
    <t>Etude de faisabilité technico-économique préalable à l'installation d'une chaudière collective au bois</t>
  </si>
  <si>
    <t>Commune de Dammarie-sur-Saulx</t>
  </si>
  <si>
    <t>Plan de Communication Actions du Plan Climat</t>
  </si>
  <si>
    <t>Quand Saint Nicolas rencontre le Père Noel</t>
  </si>
  <si>
    <t>COPARY</t>
  </si>
  <si>
    <t>Le nez au ciel, la tête dans les étoiles</t>
  </si>
  <si>
    <t>Amicale de Saint Fiacre</t>
  </si>
  <si>
    <t>Journées du Bois et de la Maîtrise de l'énergie</t>
  </si>
  <si>
    <t>Semaine du développement durable 2010</t>
  </si>
  <si>
    <t>Etude thermique pour la rénovation de 9 logements communaux</t>
  </si>
  <si>
    <t>Commune de Gondrecourt</t>
  </si>
  <si>
    <t>Festival RenaissanceS 2010</t>
  </si>
  <si>
    <t>Commune de Bar Le Duc</t>
  </si>
  <si>
    <t>Etude pour un bâtiment basse consommation dans la cadre d'un projet de construction d'une salle de restauration scolaire</t>
  </si>
  <si>
    <t>Codecom du Val d'Ornois</t>
  </si>
  <si>
    <t>Les Livreurs</t>
  </si>
  <si>
    <t>La Chose Publique</t>
  </si>
  <si>
    <t>Les Randonnées Incontournables 2010</t>
  </si>
  <si>
    <t>PAVOS</t>
  </si>
  <si>
    <t>Diagnostics énergétiques Reprogrammation</t>
  </si>
  <si>
    <t>Chambre Agriculture</t>
  </si>
  <si>
    <t>Festival Au Pré de mon Ane 2010</t>
  </si>
  <si>
    <t>Anes Art' Gonne</t>
  </si>
  <si>
    <t>Etudes préalables à la création d'un centre du développment durable, projet soumis au dispositif des Pôles d'excellence rurale</t>
  </si>
  <si>
    <t>Codecom de la Haute Saulx</t>
  </si>
  <si>
    <t>Exposition sur la biodiversité, "Gaïa : Meuse, la biodiversité en héritage"</t>
  </si>
  <si>
    <t>Conseil Général</t>
  </si>
  <si>
    <t>Etude d'opportunité territoriale relative au développement de la micro hydroélectricité</t>
  </si>
  <si>
    <t>Les Rencontres du tourisme Interrégionales Lorraine Champagne Ardenne</t>
  </si>
  <si>
    <t>Office de Tourisme de Bar Le Duc</t>
  </si>
  <si>
    <t>Exposition autour de l'aventure Michaux</t>
  </si>
  <si>
    <t>Sur Saulx sur scène 2010</t>
  </si>
  <si>
    <t>Sur Saulx</t>
  </si>
  <si>
    <t>Salon Quoi de neuf pour mon climat 2010</t>
  </si>
  <si>
    <t>Etude préalable de faisabilité d'un jardin de cocagne sur Longeaux</t>
  </si>
  <si>
    <t>Syndicat Mixte du Haut Barrois</t>
  </si>
  <si>
    <t>Rénovation d'un local d'accueil en bois cordé au camping Municipal</t>
  </si>
  <si>
    <t>Commune de Ligny en Barrois</t>
  </si>
  <si>
    <t>Journée autour de la paille</t>
  </si>
  <si>
    <t>EPL Agro</t>
  </si>
  <si>
    <t>Semaine Européenne de la mobilité 2010</t>
  </si>
  <si>
    <t>Démarche d'Approche Environnementale de l'Urbanisme</t>
  </si>
  <si>
    <t>Construction Hôtel Bâtiment Basse Consommation</t>
  </si>
  <si>
    <t>SCI Clairière du Moulin</t>
  </si>
  <si>
    <t>Aménagement d'une aire d'accueil et d'un sentier pédagogique en forêt Communale de Velaines</t>
  </si>
  <si>
    <t>Commune de Velaines</t>
  </si>
  <si>
    <t>Semaine du développement durable 2011</t>
  </si>
  <si>
    <t>Plan d'Approvisionnement Territorial</t>
  </si>
  <si>
    <t>Voyage d'étude dans le Vorarlberg</t>
  </si>
  <si>
    <t>Sylvobois</t>
  </si>
  <si>
    <t>Co-voiturage</t>
  </si>
  <si>
    <t>Installation d'une chaufferie centralisée au bois déchiqueté avec réseau de chaleur sur la Commune de Vaubecourt</t>
  </si>
  <si>
    <t>Codecom Triaucourt Vaubecourt</t>
  </si>
  <si>
    <t>Au Pré de mon Ane 2011</t>
  </si>
  <si>
    <t>Réalisation de pré-diagnostics énergétiques dans les entreprises artisanales du Pays Barrois</t>
  </si>
  <si>
    <t>Chambre de Métiers et de l'Artisanat</t>
  </si>
  <si>
    <t>Etude de faisabilité pour l'amélioration du bâtiment communal</t>
  </si>
  <si>
    <t>Commune de Vaudeville</t>
  </si>
  <si>
    <t>Voyage d'étude de la filière bois en Franche Comté</t>
  </si>
  <si>
    <t>Salon Quoi de neuf pour mon climat 2011</t>
  </si>
  <si>
    <t>Voyages d'études biomasse et éco-construction</t>
  </si>
  <si>
    <t>Sur Saulx sur scène 2011</t>
  </si>
  <si>
    <t>Les Baladabars 2011</t>
  </si>
  <si>
    <t>Aménagement d'un jardin partagé, éducatif et respectueux de l'environnement et valorisation de la zone humide</t>
  </si>
  <si>
    <t xml:space="preserve">CIAS du Centre Ornain </t>
  </si>
  <si>
    <t>Etude thermique du bâtiment communal</t>
  </si>
  <si>
    <t>Commune de Badonvilliers</t>
  </si>
  <si>
    <t>Etude de potentiel touristique sur la Codecom du Val d'Ornois</t>
  </si>
  <si>
    <t>Festival RenaissanceS 2011</t>
  </si>
  <si>
    <t>Introduction de prairies à base de légumineuses en élevage laitier : impact sur l'économie d'énergie et sur l'installation de produits phytosanitaires au niveau d'un territoire</t>
  </si>
  <si>
    <t>Programme d'Actions de l'Agenda 21</t>
  </si>
  <si>
    <t>Lycée Raymond Poincaré</t>
  </si>
  <si>
    <t>Animation et Gestion du Programme Leader 2007 - 2013</t>
  </si>
  <si>
    <t>Festival de musique pour les 120 ans de la batterie fanfare</t>
  </si>
  <si>
    <t>Les Bleus de la Saulx</t>
  </si>
  <si>
    <t>A la plume d'oie, implantation de deux chambres d'hôtes au cœur de la ville de Bar Le Duc</t>
  </si>
  <si>
    <t>Marie France Pierron</t>
  </si>
  <si>
    <t>Sensibilisation des professionnels du bâtiment à l’étanchéité à l’air dans le cadre de la construction du groupe scolaire à Montiers sur Saulx</t>
  </si>
  <si>
    <t>Codecom Haute Saulx</t>
  </si>
  <si>
    <t>Festival Watts à Bar 2012</t>
  </si>
  <si>
    <t>Association Be Real</t>
  </si>
  <si>
    <t>Lorraine 2050</t>
  </si>
  <si>
    <t>Association Caramel Music</t>
  </si>
  <si>
    <t>Etude thermique préalable à la reconstruction du gymnase Léo Lagrange</t>
  </si>
  <si>
    <t>Codecom du Centre Ornain</t>
  </si>
  <si>
    <t>Etude de faisabilité pour la création d’une unité de méthanisation agricole (reprogrammation le 08/03/2013)</t>
  </si>
  <si>
    <t>GAEC de la Nouvelle Gare</t>
  </si>
  <si>
    <t>Expérimentation sur la mise en place de la valorisation des produits du terroir en circuits courts sur le territoire du Pays Barrois</t>
  </si>
  <si>
    <t>Actions de promotions des projets exemplaires issus du Plan Climat Territorial du Pays Barrois (reprogrammation)</t>
  </si>
  <si>
    <t>Etude de faisabilité d'une passe à poissons pour la centrale hydroélectrique situé à Beurey sur Saulx</t>
  </si>
  <si>
    <t>SARL Electr' Eau</t>
  </si>
  <si>
    <t>Festival Au Pré de mon Ane 2012</t>
  </si>
  <si>
    <t>Festival RenaissanceS 2012</t>
  </si>
  <si>
    <t>Etude thermique concernant la rénovation de la salle des fêtes</t>
  </si>
  <si>
    <t>Commune de Savonnières</t>
  </si>
  <si>
    <t>Les artisans : acteurs des economies d'énergies dans le bâtiment existant</t>
  </si>
  <si>
    <t>CAPEB 55</t>
  </si>
  <si>
    <t>Réalisation d'une étude de faisabilité pour un projet de construction d'une unité de méthanisation agricole</t>
  </si>
  <si>
    <t>SCEA de la Route des Prés</t>
  </si>
  <si>
    <t>Réalisation d'une étude thermique pour la réhabilitation du bâtiment communal</t>
  </si>
  <si>
    <t>Commune de Nubecourt</t>
  </si>
  <si>
    <t>Participation du Syndicat Mixte du Pays Barrois au projet de coopération Forest Fire</t>
  </si>
  <si>
    <t>Installation d'une chaudière à granulés</t>
  </si>
  <si>
    <t>Garage Consentino Mario</t>
  </si>
  <si>
    <t>Elaboration du SCOT</t>
  </si>
  <si>
    <t>Expérimentation sur les voies de valorisation du biogaz les plus pertinentes du point de vue énergétique</t>
  </si>
  <si>
    <t>Les portes du temps</t>
  </si>
  <si>
    <t>Association Sur Saulx</t>
  </si>
  <si>
    <t>Réalisation de l'état de l'art pour le projet de coopération Forest Fire</t>
  </si>
  <si>
    <t>COFOR 55</t>
  </si>
  <si>
    <t>Programme éducatif "Paysage, nature, environnement"</t>
  </si>
  <si>
    <t>Association Les PEP 55</t>
  </si>
  <si>
    <t>Programme d'Actions pour la mise en place d'une filière de proximité dans la restauration hors domicile</t>
  </si>
  <si>
    <t>Implantation d'un gite rural et familial BBC "La Forge" situé à Horville en Ornois</t>
  </si>
  <si>
    <t>SCI du Grand Jardin</t>
  </si>
  <si>
    <t>Projets</t>
  </si>
  <si>
    <t>Total</t>
  </si>
  <si>
    <t>Syndicat Mixte du Pays Barrois</t>
  </si>
  <si>
    <t>CEIP - programme 2009</t>
  </si>
  <si>
    <t>CEIP - programme 2010</t>
  </si>
  <si>
    <t>CEIP - programme 2011</t>
  </si>
  <si>
    <t>Projets en cours d'instruction</t>
  </si>
  <si>
    <t>Bénéficiaires</t>
  </si>
  <si>
    <t>Subvention LEADER attribuée</t>
  </si>
  <si>
    <t>Montant total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</si>
</sst>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20" applyFont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44" fontId="0" fillId="0" borderId="1" xfId="20" applyFont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44" fontId="0" fillId="2" borderId="1" xfId="2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44" fontId="2" fillId="0" borderId="1" xfId="2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 topLeftCell="A1">
      <selection activeCell="C1" sqref="C1"/>
    </sheetView>
  </sheetViews>
  <sheetFormatPr defaultColWidth="11.421875" defaultRowHeight="15"/>
  <cols>
    <col min="1" max="1" width="29.7109375" style="3" customWidth="1"/>
    <col min="2" max="2" width="42.421875" style="4" customWidth="1"/>
    <col min="3" max="3" width="15.00390625" style="1" customWidth="1"/>
    <col min="4" max="4" width="17.140625" style="1" customWidth="1"/>
  </cols>
  <sheetData>
    <row r="1" spans="1:4" ht="30">
      <c r="A1" s="12" t="s">
        <v>134</v>
      </c>
      <c r="B1" s="13" t="s">
        <v>127</v>
      </c>
      <c r="C1" s="14" t="s">
        <v>136</v>
      </c>
      <c r="D1" s="14" t="s">
        <v>135</v>
      </c>
    </row>
    <row r="2" spans="1:4" ht="15">
      <c r="A2" s="5" t="s">
        <v>18</v>
      </c>
      <c r="B2" s="6" t="s">
        <v>17</v>
      </c>
      <c r="C2" s="7">
        <v>8078.3</v>
      </c>
      <c r="D2" s="7">
        <v>1810.76</v>
      </c>
    </row>
    <row r="3" spans="1:4" ht="15">
      <c r="A3" s="8" t="s">
        <v>34</v>
      </c>
      <c r="B3" s="6" t="s">
        <v>33</v>
      </c>
      <c r="C3" s="7">
        <v>37619.83</v>
      </c>
      <c r="D3" s="7">
        <v>9803.88</v>
      </c>
    </row>
    <row r="4" spans="1:4" ht="15">
      <c r="A4" s="8"/>
      <c r="B4" s="6" t="s">
        <v>65</v>
      </c>
      <c r="C4" s="7">
        <v>36566.76</v>
      </c>
      <c r="D4" s="7">
        <v>12648.7</v>
      </c>
    </row>
    <row r="5" spans="1:4" ht="15">
      <c r="A5" s="8"/>
      <c r="B5" s="6" t="s">
        <v>103</v>
      </c>
      <c r="C5" s="7">
        <v>42290.89</v>
      </c>
      <c r="D5" s="7">
        <v>16240.87</v>
      </c>
    </row>
    <row r="6" spans="1:4" ht="15">
      <c r="A6" s="5" t="s">
        <v>8</v>
      </c>
      <c r="B6" s="6" t="s">
        <v>7</v>
      </c>
      <c r="C6" s="7">
        <v>2022.55</v>
      </c>
      <c r="D6" s="7">
        <v>626.6</v>
      </c>
    </row>
    <row r="7" spans="1:4" ht="15">
      <c r="A7" s="5" t="s">
        <v>92</v>
      </c>
      <c r="B7" s="6" t="s">
        <v>91</v>
      </c>
      <c r="C7" s="7">
        <v>124883.86</v>
      </c>
      <c r="D7" s="7">
        <v>32999.99</v>
      </c>
    </row>
    <row r="8" spans="1:4" ht="15">
      <c r="A8" s="5" t="s">
        <v>94</v>
      </c>
      <c r="B8" s="6" t="s">
        <v>93</v>
      </c>
      <c r="C8" s="7">
        <v>27834.21</v>
      </c>
      <c r="D8" s="7">
        <v>9455.78</v>
      </c>
    </row>
    <row r="9" spans="1:4" ht="30">
      <c r="A9" s="5" t="s">
        <v>123</v>
      </c>
      <c r="B9" s="6" t="s">
        <v>122</v>
      </c>
      <c r="C9" s="7">
        <v>37990.09</v>
      </c>
      <c r="D9" s="7">
        <v>16113.79</v>
      </c>
    </row>
    <row r="10" spans="1:4" ht="15">
      <c r="A10" s="5" t="s">
        <v>119</v>
      </c>
      <c r="B10" s="6" t="s">
        <v>118</v>
      </c>
      <c r="C10" s="7">
        <v>23822.54</v>
      </c>
      <c r="D10" s="7">
        <v>12172.54</v>
      </c>
    </row>
    <row r="11" spans="1:4" ht="15">
      <c r="A11" s="5" t="s">
        <v>11</v>
      </c>
      <c r="B11" s="6" t="s">
        <v>10</v>
      </c>
      <c r="C11" s="7">
        <v>14583.24</v>
      </c>
      <c r="D11" s="7">
        <v>3817.56</v>
      </c>
    </row>
    <row r="12" spans="1:4" ht="30">
      <c r="A12" s="5" t="s">
        <v>108</v>
      </c>
      <c r="B12" s="6" t="s">
        <v>107</v>
      </c>
      <c r="C12" s="7">
        <v>83522.24</v>
      </c>
      <c r="D12" s="7">
        <v>21668.48</v>
      </c>
    </row>
    <row r="13" spans="1:4" ht="15">
      <c r="A13" s="5" t="s">
        <v>32</v>
      </c>
      <c r="B13" s="6" t="s">
        <v>31</v>
      </c>
      <c r="C13" s="7">
        <v>24401.21</v>
      </c>
      <c r="D13" s="7">
        <v>10597.13</v>
      </c>
    </row>
    <row r="14" spans="1:4" ht="45">
      <c r="A14" s="5" t="s">
        <v>67</v>
      </c>
      <c r="B14" s="6" t="s">
        <v>66</v>
      </c>
      <c r="C14" s="7">
        <v>67019.66</v>
      </c>
      <c r="D14" s="7">
        <v>33000</v>
      </c>
    </row>
    <row r="15" spans="1:4" ht="45">
      <c r="A15" s="5" t="s">
        <v>76</v>
      </c>
      <c r="B15" s="6" t="s">
        <v>75</v>
      </c>
      <c r="C15" s="7">
        <v>27459.38</v>
      </c>
      <c r="D15" s="7">
        <v>12467.5</v>
      </c>
    </row>
    <row r="16" spans="1:4" ht="45">
      <c r="A16" s="5" t="s">
        <v>36</v>
      </c>
      <c r="B16" s="6" t="s">
        <v>35</v>
      </c>
      <c r="C16" s="7">
        <v>8370</v>
      </c>
      <c r="D16" s="7">
        <v>4603.5</v>
      </c>
    </row>
    <row r="17" spans="1:4" ht="15">
      <c r="A17" s="8" t="s">
        <v>96</v>
      </c>
      <c r="B17" s="6" t="s">
        <v>58</v>
      </c>
      <c r="C17" s="7">
        <v>17148.56</v>
      </c>
      <c r="D17" s="7">
        <v>9431.7</v>
      </c>
    </row>
    <row r="18" spans="1:4" ht="30">
      <c r="A18" s="8"/>
      <c r="B18" s="6" t="s">
        <v>95</v>
      </c>
      <c r="C18" s="7">
        <v>18802.87</v>
      </c>
      <c r="D18" s="7">
        <v>10341.57</v>
      </c>
    </row>
    <row r="19" spans="1:4" ht="45">
      <c r="A19" s="5" t="s">
        <v>26</v>
      </c>
      <c r="B19" s="6" t="s">
        <v>25</v>
      </c>
      <c r="C19" s="7">
        <v>4500</v>
      </c>
      <c r="D19" s="7">
        <v>2475</v>
      </c>
    </row>
    <row r="20" spans="1:4" ht="60">
      <c r="A20" s="5" t="s">
        <v>90</v>
      </c>
      <c r="B20" s="6" t="s">
        <v>89</v>
      </c>
      <c r="C20" s="7">
        <v>7285.52</v>
      </c>
      <c r="D20" s="7">
        <v>4007.03</v>
      </c>
    </row>
    <row r="21" spans="1:4" ht="45">
      <c r="A21" s="5" t="s">
        <v>64</v>
      </c>
      <c r="B21" s="6" t="s">
        <v>63</v>
      </c>
      <c r="C21" s="7">
        <v>14325</v>
      </c>
      <c r="D21" s="7">
        <v>4298</v>
      </c>
    </row>
    <row r="22" spans="1:4" ht="30">
      <c r="A22" s="5" t="s">
        <v>121</v>
      </c>
      <c r="B22" s="6" t="s">
        <v>120</v>
      </c>
      <c r="C22" s="7">
        <v>3218.55</v>
      </c>
      <c r="D22" s="7">
        <v>1770.2</v>
      </c>
    </row>
    <row r="23" spans="1:4" ht="15">
      <c r="A23" s="5" t="s">
        <v>78</v>
      </c>
      <c r="B23" s="6" t="s">
        <v>77</v>
      </c>
      <c r="C23" s="7">
        <v>1700</v>
      </c>
      <c r="D23" s="7">
        <v>935</v>
      </c>
    </row>
    <row r="24" spans="1:4" ht="15">
      <c r="A24" s="8" t="s">
        <v>24</v>
      </c>
      <c r="B24" s="6" t="s">
        <v>104</v>
      </c>
      <c r="C24" s="7">
        <v>465183.93</v>
      </c>
      <c r="D24" s="7">
        <v>39999.98</v>
      </c>
    </row>
    <row r="25" spans="1:4" ht="15">
      <c r="A25" s="8"/>
      <c r="B25" s="6" t="s">
        <v>23</v>
      </c>
      <c r="C25" s="7">
        <v>402246.31</v>
      </c>
      <c r="D25" s="7">
        <v>32128.77</v>
      </c>
    </row>
    <row r="26" spans="1:4" ht="15">
      <c r="A26" s="8"/>
      <c r="B26" s="6" t="s">
        <v>80</v>
      </c>
      <c r="C26" s="7">
        <v>402757.96</v>
      </c>
      <c r="D26" s="7">
        <v>40999.99</v>
      </c>
    </row>
    <row r="27" spans="1:4" ht="45">
      <c r="A27" s="5" t="s">
        <v>13</v>
      </c>
      <c r="B27" s="6" t="s">
        <v>12</v>
      </c>
      <c r="C27" s="7">
        <v>3000</v>
      </c>
      <c r="D27" s="7">
        <v>1320</v>
      </c>
    </row>
    <row r="28" spans="1:4" ht="30">
      <c r="A28" s="8" t="s">
        <v>22</v>
      </c>
      <c r="B28" s="6" t="s">
        <v>21</v>
      </c>
      <c r="C28" s="7">
        <v>11490</v>
      </c>
      <c r="D28" s="7">
        <v>5989.48</v>
      </c>
    </row>
    <row r="29" spans="1:4" ht="30">
      <c r="A29" s="8"/>
      <c r="B29" s="6" t="s">
        <v>53</v>
      </c>
      <c r="C29" s="7">
        <v>29900</v>
      </c>
      <c r="D29" s="7">
        <v>7920</v>
      </c>
    </row>
    <row r="30" spans="1:4" ht="30">
      <c r="A30" s="5" t="s">
        <v>49</v>
      </c>
      <c r="B30" s="6" t="s">
        <v>48</v>
      </c>
      <c r="C30" s="7">
        <v>115165</v>
      </c>
      <c r="D30" s="7">
        <v>18937.52</v>
      </c>
    </row>
    <row r="31" spans="1:4" ht="30">
      <c r="A31" s="5" t="s">
        <v>112</v>
      </c>
      <c r="B31" s="6" t="s">
        <v>111</v>
      </c>
      <c r="C31" s="7">
        <v>980</v>
      </c>
      <c r="D31" s="7">
        <v>539</v>
      </c>
    </row>
    <row r="32" spans="1:4" ht="30">
      <c r="A32" s="5" t="s">
        <v>106</v>
      </c>
      <c r="B32" s="6" t="s">
        <v>105</v>
      </c>
      <c r="C32" s="7">
        <v>1650</v>
      </c>
      <c r="D32" s="7">
        <v>907.5</v>
      </c>
    </row>
    <row r="33" spans="1:4" ht="30">
      <c r="A33" s="5" t="s">
        <v>69</v>
      </c>
      <c r="B33" s="6" t="s">
        <v>68</v>
      </c>
      <c r="C33" s="7">
        <v>4500</v>
      </c>
      <c r="D33" s="7">
        <v>2475</v>
      </c>
    </row>
    <row r="34" spans="1:4" ht="45">
      <c r="A34" s="5" t="s">
        <v>57</v>
      </c>
      <c r="B34" s="6" t="s">
        <v>56</v>
      </c>
      <c r="C34" s="7">
        <v>43434</v>
      </c>
      <c r="D34" s="7">
        <v>9750.91</v>
      </c>
    </row>
    <row r="35" spans="1:4" ht="30">
      <c r="A35" s="5" t="s">
        <v>38</v>
      </c>
      <c r="B35" s="6" t="s">
        <v>37</v>
      </c>
      <c r="C35" s="7">
        <v>39457.7</v>
      </c>
      <c r="D35" s="7">
        <v>5067.58</v>
      </c>
    </row>
    <row r="36" spans="1:4" ht="15">
      <c r="A36" s="5" t="s">
        <v>16</v>
      </c>
      <c r="B36" s="6" t="s">
        <v>15</v>
      </c>
      <c r="C36" s="7">
        <v>21427.47</v>
      </c>
      <c r="D36" s="7">
        <v>11614.3</v>
      </c>
    </row>
    <row r="37" spans="1:4" ht="15">
      <c r="A37" s="8" t="s">
        <v>51</v>
      </c>
      <c r="B37" s="6" t="s">
        <v>50</v>
      </c>
      <c r="C37" s="7">
        <v>8558.14</v>
      </c>
      <c r="D37" s="7">
        <v>4706.97</v>
      </c>
    </row>
    <row r="38" spans="1:4" ht="75">
      <c r="A38" s="8"/>
      <c r="B38" s="6" t="s">
        <v>81</v>
      </c>
      <c r="C38" s="7">
        <v>28591.84</v>
      </c>
      <c r="D38" s="7">
        <v>2857.8</v>
      </c>
    </row>
    <row r="39" spans="1:4" ht="45">
      <c r="A39" s="8"/>
      <c r="B39" s="6" t="s">
        <v>99</v>
      </c>
      <c r="C39" s="7">
        <v>31137.08</v>
      </c>
      <c r="D39" s="7">
        <v>13689.65</v>
      </c>
    </row>
    <row r="40" spans="1:4" ht="45">
      <c r="A40" s="8"/>
      <c r="B40" s="6" t="s">
        <v>117</v>
      </c>
      <c r="C40" s="7">
        <v>40468.65</v>
      </c>
      <c r="D40" s="7">
        <v>12374.91</v>
      </c>
    </row>
    <row r="41" spans="1:4" ht="45">
      <c r="A41" s="5" t="s">
        <v>98</v>
      </c>
      <c r="B41" s="6" t="s">
        <v>97</v>
      </c>
      <c r="C41" s="7">
        <v>9600</v>
      </c>
      <c r="D41" s="7">
        <v>4106.66</v>
      </c>
    </row>
    <row r="42" spans="1:4" ht="15">
      <c r="A42" s="5" t="s">
        <v>6</v>
      </c>
      <c r="B42" s="6" t="s">
        <v>5</v>
      </c>
      <c r="C42" s="7">
        <v>9200</v>
      </c>
      <c r="D42" s="7">
        <v>4048</v>
      </c>
    </row>
    <row r="43" spans="1:4" ht="15">
      <c r="A43" s="5" t="s">
        <v>115</v>
      </c>
      <c r="B43" s="6" t="s">
        <v>114</v>
      </c>
      <c r="C43" s="7">
        <v>27888.01</v>
      </c>
      <c r="D43" s="7">
        <v>4600.44</v>
      </c>
    </row>
    <row r="44" spans="1:4" ht="15">
      <c r="A44" s="5" t="s">
        <v>28</v>
      </c>
      <c r="B44" s="6" t="s">
        <v>27</v>
      </c>
      <c r="C44" s="7">
        <v>54651.8</v>
      </c>
      <c r="D44" s="7">
        <v>14419.26</v>
      </c>
    </row>
    <row r="45" spans="1:4" ht="30">
      <c r="A45" s="5" t="s">
        <v>86</v>
      </c>
      <c r="B45" s="6" t="s">
        <v>85</v>
      </c>
      <c r="C45" s="7">
        <v>28490.76</v>
      </c>
      <c r="D45" s="7">
        <v>5210.77</v>
      </c>
    </row>
    <row r="46" spans="1:4" ht="15">
      <c r="A46" s="5" t="s">
        <v>83</v>
      </c>
      <c r="B46" s="6" t="s">
        <v>82</v>
      </c>
      <c r="C46" s="7">
        <v>45281.12</v>
      </c>
      <c r="D46" s="7">
        <v>9315.55</v>
      </c>
    </row>
    <row r="47" spans="1:4" ht="45">
      <c r="A47" s="5" t="s">
        <v>88</v>
      </c>
      <c r="B47" s="6" t="s">
        <v>87</v>
      </c>
      <c r="C47" s="7">
        <v>54410.23</v>
      </c>
      <c r="D47" s="7">
        <v>3063.78</v>
      </c>
    </row>
    <row r="48" spans="1:4" ht="30">
      <c r="A48" s="8" t="s">
        <v>41</v>
      </c>
      <c r="B48" s="6" t="s">
        <v>40</v>
      </c>
      <c r="C48" s="7">
        <v>9047.31</v>
      </c>
      <c r="D48" s="7">
        <v>2781.7</v>
      </c>
    </row>
    <row r="49" spans="1:4" ht="15">
      <c r="A49" s="8"/>
      <c r="B49" s="6" t="s">
        <v>42</v>
      </c>
      <c r="C49" s="7">
        <v>15800</v>
      </c>
      <c r="D49" s="7">
        <v>6501.89</v>
      </c>
    </row>
    <row r="50" spans="1:4" ht="15">
      <c r="A50" s="8"/>
      <c r="B50" s="6" t="s">
        <v>74</v>
      </c>
      <c r="C50" s="7">
        <v>15361.61</v>
      </c>
      <c r="D50" s="7">
        <v>6436.13</v>
      </c>
    </row>
    <row r="51" spans="1:4" ht="30">
      <c r="A51" s="8"/>
      <c r="B51" s="6" t="s">
        <v>79</v>
      </c>
      <c r="C51" s="7">
        <v>16500</v>
      </c>
      <c r="D51" s="7">
        <v>9075</v>
      </c>
    </row>
    <row r="52" spans="1:4" ht="15">
      <c r="A52" s="5" t="s">
        <v>30</v>
      </c>
      <c r="B52" s="6" t="s">
        <v>29</v>
      </c>
      <c r="C52" s="7">
        <v>24647.64</v>
      </c>
      <c r="D52" s="7">
        <v>9163.35</v>
      </c>
    </row>
    <row r="53" spans="1:4" ht="15">
      <c r="A53" s="8" t="s">
        <v>129</v>
      </c>
      <c r="B53" s="6" t="s">
        <v>0</v>
      </c>
      <c r="C53" s="7">
        <v>8427.83</v>
      </c>
      <c r="D53" s="7">
        <v>4635.31</v>
      </c>
    </row>
    <row r="54" spans="1:4" ht="15">
      <c r="A54" s="8"/>
      <c r="B54" s="6" t="s">
        <v>1</v>
      </c>
      <c r="C54" s="7">
        <v>120445.78</v>
      </c>
      <c r="D54" s="7">
        <f>24907.9+22099.87+16968.23</f>
        <v>63976</v>
      </c>
    </row>
    <row r="55" spans="1:4" ht="15">
      <c r="A55" s="8"/>
      <c r="B55" s="6" t="s">
        <v>2</v>
      </c>
      <c r="C55" s="7">
        <f>23575.65+31593.49+32356.8</f>
        <v>87525.94</v>
      </c>
      <c r="D55" s="7">
        <f>12952.75+17376.42+17796.24</f>
        <v>48125.41</v>
      </c>
    </row>
    <row r="56" spans="1:4" ht="15">
      <c r="A56" s="8"/>
      <c r="B56" s="6" t="s">
        <v>9</v>
      </c>
      <c r="C56" s="7">
        <v>6274</v>
      </c>
      <c r="D56" s="7">
        <v>3332.12</v>
      </c>
    </row>
    <row r="57" spans="1:4" ht="30">
      <c r="A57" s="8"/>
      <c r="B57" s="6" t="s">
        <v>14</v>
      </c>
      <c r="C57" s="7">
        <v>42110.32</v>
      </c>
      <c r="D57" s="7">
        <v>23160.67</v>
      </c>
    </row>
    <row r="58" spans="1:4" ht="15">
      <c r="A58" s="8"/>
      <c r="B58" s="6" t="s">
        <v>19</v>
      </c>
      <c r="C58" s="7">
        <v>1955.97</v>
      </c>
      <c r="D58" s="7">
        <v>1075.78</v>
      </c>
    </row>
    <row r="59" spans="1:4" ht="15">
      <c r="A59" s="8"/>
      <c r="B59" s="6" t="s">
        <v>130</v>
      </c>
      <c r="C59" s="7">
        <v>46441.54</v>
      </c>
      <c r="D59" s="7">
        <v>21800.67</v>
      </c>
    </row>
    <row r="60" spans="1:4" ht="15">
      <c r="A60" s="8"/>
      <c r="B60" s="6" t="s">
        <v>20</v>
      </c>
      <c r="C60" s="7">
        <v>4365.23</v>
      </c>
      <c r="D60" s="7">
        <v>2400.88</v>
      </c>
    </row>
    <row r="61" spans="1:4" ht="15">
      <c r="A61" s="8"/>
      <c r="B61" s="6" t="s">
        <v>131</v>
      </c>
      <c r="C61" s="7">
        <v>52312.31</v>
      </c>
      <c r="D61" s="7">
        <v>26288.09</v>
      </c>
    </row>
    <row r="62" spans="1:4" ht="30">
      <c r="A62" s="8"/>
      <c r="B62" s="6" t="s">
        <v>39</v>
      </c>
      <c r="C62" s="7">
        <v>19460</v>
      </c>
      <c r="D62" s="7">
        <v>5189.7</v>
      </c>
    </row>
    <row r="63" spans="1:4" ht="15">
      <c r="A63" s="8"/>
      <c r="B63" s="6" t="s">
        <v>45</v>
      </c>
      <c r="C63" s="7">
        <v>4468</v>
      </c>
      <c r="D63" s="7">
        <v>2350.15</v>
      </c>
    </row>
    <row r="64" spans="1:4" ht="15">
      <c r="A64" s="8"/>
      <c r="B64" s="6" t="s">
        <v>52</v>
      </c>
      <c r="C64" s="7">
        <v>5403</v>
      </c>
      <c r="D64" s="7">
        <v>2971.65</v>
      </c>
    </row>
    <row r="65" spans="1:4" ht="15">
      <c r="A65" s="8"/>
      <c r="B65" s="6" t="s">
        <v>132</v>
      </c>
      <c r="C65" s="7">
        <v>49330.46</v>
      </c>
      <c r="D65" s="7">
        <v>24411.25</v>
      </c>
    </row>
    <row r="66" spans="1:4" ht="15">
      <c r="A66" s="8"/>
      <c r="B66" s="6" t="s">
        <v>59</v>
      </c>
      <c r="C66" s="7">
        <v>55383.2</v>
      </c>
      <c r="D66" s="7">
        <v>27825.66</v>
      </c>
    </row>
    <row r="67" spans="1:4" ht="15">
      <c r="A67" s="8"/>
      <c r="B67" s="6" t="s">
        <v>62</v>
      </c>
      <c r="C67" s="7">
        <v>51528.97</v>
      </c>
      <c r="D67" s="7">
        <v>28340.93</v>
      </c>
    </row>
    <row r="68" spans="1:4" ht="30">
      <c r="A68" s="8"/>
      <c r="B68" s="6" t="s">
        <v>70</v>
      </c>
      <c r="C68" s="7">
        <v>2949.36</v>
      </c>
      <c r="D68" s="7">
        <v>1622.13</v>
      </c>
    </row>
    <row r="69" spans="1:4" ht="15">
      <c r="A69" s="8"/>
      <c r="B69" s="6" t="s">
        <v>71</v>
      </c>
      <c r="C69" s="7">
        <v>5540.43</v>
      </c>
      <c r="D69" s="7">
        <v>3047.23</v>
      </c>
    </row>
    <row r="70" spans="1:4" ht="30">
      <c r="A70" s="8"/>
      <c r="B70" s="6" t="s">
        <v>72</v>
      </c>
      <c r="C70" s="7">
        <v>7243.15</v>
      </c>
      <c r="D70" s="7">
        <v>3769.93</v>
      </c>
    </row>
    <row r="71" spans="1:4" ht="30">
      <c r="A71" s="8"/>
      <c r="B71" s="6" t="s">
        <v>84</v>
      </c>
      <c r="C71" s="7">
        <v>244558.41</v>
      </c>
      <c r="D71" s="7">
        <v>134507.12</v>
      </c>
    </row>
    <row r="72" spans="1:4" ht="45">
      <c r="A72" s="8"/>
      <c r="B72" s="6" t="s">
        <v>100</v>
      </c>
      <c r="C72" s="7">
        <v>11819.45</v>
      </c>
      <c r="D72" s="7">
        <v>6500.69</v>
      </c>
    </row>
    <row r="73" spans="1:4" ht="30">
      <c r="A73" s="8"/>
      <c r="B73" s="6" t="s">
        <v>113</v>
      </c>
      <c r="C73" s="7">
        <v>24082.68</v>
      </c>
      <c r="D73" s="7">
        <v>13245.16</v>
      </c>
    </row>
    <row r="74" spans="1:4" ht="15">
      <c r="A74" s="8"/>
      <c r="B74" s="6" t="s">
        <v>116</v>
      </c>
      <c r="C74" s="7">
        <v>143030</v>
      </c>
      <c r="D74" s="7">
        <v>33000</v>
      </c>
    </row>
    <row r="75" spans="1:4" ht="45">
      <c r="A75" s="8"/>
      <c r="B75" s="6" t="s">
        <v>124</v>
      </c>
      <c r="C75" s="7">
        <v>38827.44</v>
      </c>
      <c r="D75" s="7">
        <v>10271.21</v>
      </c>
    </row>
    <row r="76" spans="1:4" ht="45">
      <c r="A76" s="5" t="s">
        <v>102</v>
      </c>
      <c r="B76" s="6" t="s">
        <v>101</v>
      </c>
      <c r="C76" s="7">
        <v>4800</v>
      </c>
      <c r="D76" s="7">
        <v>959.66</v>
      </c>
    </row>
    <row r="77" spans="1:4" ht="45">
      <c r="A77" s="5" t="s">
        <v>110</v>
      </c>
      <c r="B77" s="6" t="s">
        <v>109</v>
      </c>
      <c r="C77" s="7">
        <v>10190</v>
      </c>
      <c r="D77" s="7">
        <v>3617.99</v>
      </c>
    </row>
    <row r="78" spans="1:4" ht="30">
      <c r="A78" s="5" t="s">
        <v>55</v>
      </c>
      <c r="B78" s="6" t="s">
        <v>54</v>
      </c>
      <c r="C78" s="7">
        <v>397285.45</v>
      </c>
      <c r="D78" s="7">
        <v>22000</v>
      </c>
    </row>
    <row r="79" spans="1:4" ht="30">
      <c r="A79" s="5" t="s">
        <v>126</v>
      </c>
      <c r="B79" s="6" t="s">
        <v>125</v>
      </c>
      <c r="C79" s="7">
        <v>204476.38</v>
      </c>
      <c r="D79" s="7">
        <v>21999.99</v>
      </c>
    </row>
    <row r="80" spans="1:4" ht="15">
      <c r="A80" s="8" t="s">
        <v>44</v>
      </c>
      <c r="B80" s="6" t="s">
        <v>43</v>
      </c>
      <c r="C80" s="7">
        <v>31843.37</v>
      </c>
      <c r="D80" s="7">
        <v>5665.74</v>
      </c>
    </row>
    <row r="81" spans="1:4" ht="15">
      <c r="A81" s="8"/>
      <c r="B81" s="6" t="s">
        <v>73</v>
      </c>
      <c r="C81" s="7">
        <v>50136.96</v>
      </c>
      <c r="D81" s="7">
        <v>2673.37</v>
      </c>
    </row>
    <row r="82" spans="1:4" ht="15">
      <c r="A82" s="5" t="s">
        <v>61</v>
      </c>
      <c r="B82" s="6" t="s">
        <v>60</v>
      </c>
      <c r="C82" s="7">
        <v>12662.51</v>
      </c>
      <c r="D82" s="7">
        <v>3517.25</v>
      </c>
    </row>
    <row r="83" spans="1:4" ht="30">
      <c r="A83" s="5" t="s">
        <v>47</v>
      </c>
      <c r="B83" s="6" t="s">
        <v>46</v>
      </c>
      <c r="C83" s="7">
        <v>5100</v>
      </c>
      <c r="D83" s="7">
        <v>2244</v>
      </c>
    </row>
    <row r="84" spans="1:4" ht="15">
      <c r="A84" s="5" t="s">
        <v>4</v>
      </c>
      <c r="B84" s="6" t="s">
        <v>3</v>
      </c>
      <c r="C84" s="7">
        <v>2124.63</v>
      </c>
      <c r="D84" s="7">
        <v>663.98</v>
      </c>
    </row>
    <row r="85" spans="1:4" ht="15">
      <c r="A85" s="5" t="s">
        <v>133</v>
      </c>
      <c r="B85" s="6"/>
      <c r="C85" s="7">
        <v>870171.25</v>
      </c>
      <c r="D85" s="7">
        <v>219826.4</v>
      </c>
    </row>
    <row r="86" spans="1:4" s="2" customFormat="1" ht="15">
      <c r="A86" s="9" t="s">
        <v>128</v>
      </c>
      <c r="B86" s="10"/>
      <c r="C86" s="11">
        <f>SUM(C2:C85)</f>
        <v>5216545.840000001</v>
      </c>
      <c r="D86" s="11">
        <f>SUM(D2:D85)</f>
        <v>1296303.5900000003</v>
      </c>
    </row>
  </sheetData>
  <mergeCells count="8">
    <mergeCell ref="A80:A81"/>
    <mergeCell ref="A17:A18"/>
    <mergeCell ref="A3:A5"/>
    <mergeCell ref="A24:A26"/>
    <mergeCell ref="A28:A29"/>
    <mergeCell ref="A37:A40"/>
    <mergeCell ref="A48:A51"/>
    <mergeCell ref="A53:A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MARTIN</dc:creator>
  <cp:keywords/>
  <dc:description/>
  <cp:lastModifiedBy>Helene PAULY</cp:lastModifiedBy>
  <dcterms:created xsi:type="dcterms:W3CDTF">2013-06-12T15:09:20Z</dcterms:created>
  <dcterms:modified xsi:type="dcterms:W3CDTF">2013-06-14T07:00:17Z</dcterms:modified>
  <cp:category/>
  <cp:version/>
  <cp:contentType/>
  <cp:contentStatus/>
</cp:coreProperties>
</file>